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fileSharing readOnlyRecommended="1"/>
  <workbookPr defaultThemeVersion="166925"/>
  <mc:AlternateContent xmlns:mc="http://schemas.openxmlformats.org/markup-compatibility/2006">
    <mc:Choice Requires="x15">
      <x15ac:absPath xmlns:x15ac="http://schemas.microsoft.com/office/spreadsheetml/2010/11/ac" url="C:\Users\34653\Desktop\Tcanaria\subsanacion\"/>
    </mc:Choice>
  </mc:AlternateContent>
  <xr:revisionPtr revIDLastSave="0" documentId="13_ncr:1_{B499EBA6-83AB-41D0-B14E-DC95D23DCDF0}" xr6:coauthVersionLast="45" xr6:coauthVersionMax="45" xr10:uidLastSave="{00000000-0000-0000-0000-000000000000}"/>
  <bookViews>
    <workbookView xWindow="-120" yWindow="-120" windowWidth="20730" windowHeight="11160" xr2:uid="{82A2FDA0-744C-404D-9FCE-2CD6F808860E}"/>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3" i="1" l="1"/>
  <c r="G23" i="1"/>
</calcChain>
</file>

<file path=xl/sharedStrings.xml><?xml version="1.0" encoding="utf-8"?>
<sst xmlns="http://schemas.openxmlformats.org/spreadsheetml/2006/main" count="134" uniqueCount="92">
  <si>
    <t>Coste total del proyecto</t>
  </si>
  <si>
    <t>EMBÁRRIATE CABILDO POLÍTICA SOCIAL</t>
  </si>
  <si>
    <t>Fomento a la Igualdad y buen trato</t>
  </si>
  <si>
    <t>Embárriate LPGC</t>
  </si>
  <si>
    <t>Cabildo de La Palma</t>
  </si>
  <si>
    <t>Embárriate Canarias</t>
  </si>
  <si>
    <t>Embárriate 50 Plus Centro de Día</t>
  </si>
  <si>
    <t>Voluntariado</t>
  </si>
  <si>
    <t>Aventura Isleña</t>
  </si>
  <si>
    <t>Proyecto</t>
  </si>
  <si>
    <t>Improving Youth+</t>
  </si>
  <si>
    <t>Formación de trabajadores europeos de juventud</t>
  </si>
  <si>
    <t xml:space="preserve"> "It´s a king of magic…"</t>
  </si>
  <si>
    <t>Voluntariado europeo</t>
  </si>
  <si>
    <t>Finalidad</t>
  </si>
  <si>
    <t>Voluntariado  europeo</t>
  </si>
  <si>
    <t>CES  Breña Alta</t>
  </si>
  <si>
    <t>Tropical Values</t>
  </si>
  <si>
    <t xml:space="preserve"> Circus we have a problem</t>
  </si>
  <si>
    <t>intercambio juvenil europeo</t>
  </si>
  <si>
    <t xml:space="preserve"> Be and Let it Be!</t>
  </si>
  <si>
    <t xml:space="preserve"> Fake nEUs  </t>
  </si>
  <si>
    <t xml:space="preserve">Play for change </t>
  </si>
  <si>
    <t>inclusion social infancia y juventud</t>
  </si>
  <si>
    <t>Fomento de la participación ciudadana</t>
  </si>
  <si>
    <t>Gastos de mantenimiento de la entidad</t>
  </si>
  <si>
    <t>Frágil</t>
  </si>
  <si>
    <t xml:space="preserve">"ArmonYc 2.0 ARMONIZANDO LA CONVIVENCIA" </t>
  </si>
  <si>
    <t>Inclusión social de jovenes y participación.</t>
  </si>
  <si>
    <t>Inclusión social jóvenes</t>
  </si>
  <si>
    <t>prevención en drogodependiencias</t>
  </si>
  <si>
    <t>Envejecimiento activo</t>
  </si>
  <si>
    <t>Promocion del voluntariado</t>
  </si>
  <si>
    <t>Ocio y tiempo libre jóvenes</t>
  </si>
  <si>
    <t>Total</t>
  </si>
  <si>
    <t>Concedido</t>
  </si>
  <si>
    <t xml:space="preserve"> Comunitty values</t>
  </si>
  <si>
    <t>Organismo Concedente</t>
  </si>
  <si>
    <t xml:space="preserve">Cabildo de Gran Canaria </t>
  </si>
  <si>
    <t>Ayuntamiento Las Palmas de Gran Canaria</t>
  </si>
  <si>
    <t>Descripción de actividades</t>
  </si>
  <si>
    <t>MINISTERIO
DE SANIDAD, CONSUMO
Y BIENESTAR SOCIAL - INSTITUTO DE LA JUVENTUD</t>
  </si>
  <si>
    <t>Acogida de cuatro jóvenes voluntarios europeos en el municipio de S.C. de La Palma durante 11 meses para la realización de actividades juveniles en colaboración con Ayuntamiento de Santa Cruz de La Palma y Área de Juventud del Cabildo de La Palma; actividad perteneciente al Cuerpo Europeo de Solidaridad</t>
  </si>
  <si>
    <t>Acogida de tres jóvenes voluntarios europeos en el municipio de Breña Alta durante 11 meses para la realización de actividades juveniles en colaboración con Ayuntamiento de Breña Alta ; actividad perteneciente al Cuerpo Europeo de Solidaridad</t>
  </si>
  <si>
    <t>Acogida de dos jóvenes voluntarios europeos en el municipio de Villa de Moya durante 11 meses para la realización de actividades juveniles en colaboración con Ayuntamiento de Villa de Moya; actividad perteneciente al Cuerpo Europeo de Solidaridad</t>
  </si>
  <si>
    <t>Acogida de dos jóvenes voluntarios europeos en el municipio de Santa Brígida durante 11 meses para la realización de actividades juveniles en Asociación Mojo de Caña; actividad perteneciente al Cuerpo Europeo de Solidaridad</t>
  </si>
  <si>
    <t>Movilidad de aprendizaje trabajadores del ámbito de la juventud de España, Serbia, Portugal y Grecia, en la mobilidad de "job shadowing" (intercambio de trabajadores juveniles) perteneciente al Programa Erasmus+ de la Comisión Europea.</t>
  </si>
  <si>
    <t>Seminario de formación de trabajadores del ámbito de la juventud de España, Serbia, Portugal,Grecia,Italia y Rumanía; perteneciente al Programa Erasmus+ de la Comisión Europea.</t>
  </si>
  <si>
    <t>Seminario de formación de trabajadores del ámbito de la juventud de España, Finlandia, Portugal, Hungría, Bégica y Grecia, en la mobilidad de "job shadowing" perteneciente al Programa Erasmus+ de la Comisión Europea.</t>
  </si>
  <si>
    <t>Intercambio juvenil con participantes de España, Bégica e Italia;  perteneciente al Programa Erasmus+ de la Comisión Europea.</t>
  </si>
  <si>
    <t>Intercambio juvenil con participantes de España,Finlandia, Hugría, Grecia e Italia;  perteneciente al Programa Erasmus+ de la Comisión Europea.</t>
  </si>
  <si>
    <t>Actividades socioeducativas y de ocio y tiempo libre con infancia y juventud  en distintos barrios de Gran Canaria de realización varios días a la semana durante todo el año.</t>
  </si>
  <si>
    <t>Ayuda para el mantenimiento de la sede de la entidad</t>
  </si>
  <si>
    <t>Actividades socioeducativas a tra´ves de espectáculo de clown con jóvenes de distintos centros educativos</t>
  </si>
  <si>
    <t>Actividades socioculturales y socioeducativas con infancia, juventud y tercera edad de diversos municipios de Gran Canaria.</t>
  </si>
  <si>
    <t>Actividades socioeducativas y de ocio y tiempo libre con infancia y juventud  en barrios del municipio de realización varios días a la semana durante todo el año.</t>
  </si>
  <si>
    <t>Inclusión social de jóvenes</t>
  </si>
  <si>
    <t>Actividades socioeducativas y de ocio y tiempo libre con infancia y juventud  en distintos municipios de La Palma de realización varios días a la semana durante todo el año.</t>
  </si>
  <si>
    <t>Actividades de información y prevención de drogodependencias con jóvenes en cinco municipios de La Palma, de realización semanal.</t>
  </si>
  <si>
    <t>Actividades socioeducativas y de ocio y tiempo libre con infancia y juventud  en distintos municipios de La Palma, Tenerife y Gran Canaria de realización varios días a la semana durante todo el año.</t>
  </si>
  <si>
    <t>Actividades de ocio saludable y envejecimiento activo con personas mayores del Centro de Día del municipio de Breña Alta</t>
  </si>
  <si>
    <t xml:space="preserve">Actividades de formación y promoción del voluntariado entre la juventud de Canarias en las islas de Gran Canaria, Tenerife y La Palma. </t>
  </si>
  <si>
    <t>Actividad de ocio y tiempo libre saludable para jóvenes en situación de vlnerabilidad durente el verano de 2019. Campamento de verano.</t>
  </si>
  <si>
    <t>Convocatoria</t>
  </si>
  <si>
    <t>Concesión de ayudas para la realización de actividades financiadas por la Comisión Europea en el capítulo juventud del Programa de acción comunitario "Erasmus+" (Orden SSI/242/2014)</t>
  </si>
  <si>
    <t>Concesión de subvenciones en el marco del Programa europeo "Cuerpo Europeo de Solidaridad" (Orden SCB/1047/2018)</t>
  </si>
  <si>
    <t xml:space="preserve">CONVOCATORIA DE SUBVENCIONES PARA LA PROMOCIÓN DE LA
INCLUSIÓN SOCIAL A ENTIDADES SIN ÁNIMO DE LUCRO PARA EL EJERCICIO 2019 </t>
  </si>
  <si>
    <t xml:space="preserve">CONSEJERÍA DE GOBIERNO DE POLÍTICA SOCIAL Y
ACCESIBILIDAD
SERVICIO DE POLÍTICA SOCIAL </t>
  </si>
  <si>
    <t xml:space="preserve">MINISTERIO
DE SANIDAD, CONSUMO
Y BIENESTAR SOCIAL - </t>
  </si>
  <si>
    <t>INSTITUTO DE LA JUVENTUD</t>
  </si>
  <si>
    <t>CONVOCATORIA DE SUBVENCIONES “PARA EL
FOMENTO DE LA PARTICIPACIÓN CIUDADANA Y EL FORTALECIMIENTO ASOCIATIVO
DESTINADA A FUNDACIONES, ASOCIACIONES, FEDERACIONES, CONFEDERACIONES Y
ENTIDADES SIN ÁNIMO DE LUCRO DE LA ISLA DE GRAN CANARIA”, ANUALIDAD 2019</t>
  </si>
  <si>
    <t>Sede ON 2019</t>
  </si>
  <si>
    <t>CONSEJERÍA DE GOBIERNO PRESIDENCIA
Unidad de Participación Ciudadana</t>
  </si>
  <si>
    <t>ComunLAb</t>
  </si>
  <si>
    <t>CONVOCATORIA DE SUBVENCIONES “PARA EL
FOMENTO DE LA PARTICIPACIÓN CIUDADANA Y EL FORTALECIMIENTO ASOCIATIVO
DESTINADA A FUNDACIONES, ASOCIACIONES, FEDERACIONES, CONFEDERACIONES Y
ENTIDADES SIN ÁNIMO DE LUCRO DE LA ISLA DE GRAN CANARIA”, ANUALIDAD 2019.</t>
  </si>
  <si>
    <t xml:space="preserve">Promociónr espacios/foros abiertos al debate, al
intercambio de ideas y a la elaboraciµn de propuestas, que puedan contribuir a la
construcciµn de manera cr¯tica de pol¯ticas y toma de decisiones p¼blicas aportando
conocimientos sobre habilidades y t«cnicas de participaciµn y de acciµn social
“ TeatroForo” </t>
  </si>
  <si>
    <t xml:space="preserve">CONVOCATORIA DE SUBVENCIONES PARA EL FOMENTO DE LA IGUALDAD POR RAZON DE SEXO, ORIENTACION
SEXUAL O IDENTIDAD DE GENERO DIRIGIDA A ENTIDADES SIN ANIMO DE LUCRO Y A ENTIDADES LOCALES DE
GRAN CANARIA PARA EL EJERCICIO 2019 </t>
  </si>
  <si>
    <t xml:space="preserve">CONSEJERÍA DE GOBIERNO DE IGUALDAD Y PARTICIPACIÓN
CIUDADANA
SERVICIO DE IGUALDAD Y VIOLENCIA DE GÉNERO </t>
  </si>
  <si>
    <t>CONVOCATORIA DE SUBVENCIONES PARA EL APOYO Y FOMENTO DE
LA PARTICIPACIÓN JUVENIL Y PARA LA REALIZACIÓN DE PROYECTOS,
ACCIONES Y ACTIVIDADES DIRIGIDAS A LA POBLACIÓN JOVEN DE
GRAN CANARIA -2019-</t>
  </si>
  <si>
    <t xml:space="preserve">CONSEJERIA DE RECURSOS HUMANOS,
ORGANIZACIÓN, EDUCACIÓN Y JUVENTUD
SERVICIO DE EDUCACIÓN Y JUVENTUD </t>
  </si>
  <si>
    <t>Área de Gobierno de Educación, Seguridad y Emergencia, Servicios Sociales, Participación ciudadana y Juventud
Concejalía Delegada de Área de Servicios Sociales
Servicio Bienestar Social
Sección de Servicios Sociales</t>
  </si>
  <si>
    <t>concesión de subvenciones destinadas a la cofinanciación de proyectos sociales que se complementen
con las competencias de los servicios sociales promovidos por Entidades Privadas de
Iniciativa Social sin ánimo de lucro, que se desarrollen en el municipio de Las Palmas
de Gran Canaria</t>
  </si>
  <si>
    <t xml:space="preserve"> concesión de subvenciones a organizaciones, asociaciones o entidades sin ánimo de lucro
que realicen proyectos para la materialización de acciones de prevención de drogodependencia en municipios
de la isla</t>
  </si>
  <si>
    <t>Convocatoria pública para la ordenación del procedimiento de concesión, justificación y cobro de las ayudas económicas para la realización de proyectos de sensibilización de carácter social</t>
  </si>
  <si>
    <t>Consejería de Servicios Sociales,
 Educación, Sanidad y Artesanía.	
Servicio de Acción Social</t>
  </si>
  <si>
    <t>EMBÁRRIATE LA PALMA 2019</t>
  </si>
  <si>
    <t>#FollowMe</t>
  </si>
  <si>
    <t>Gobierno de Canarias</t>
  </si>
  <si>
    <t xml:space="preserve">convocatoria para la
concesión de subvenciones destinadas a financiar la realización de intervenciones
de interés público y social para la promoción y fomento de la calidad de vida de
la juventud en el ámbito de la Comunidad Autónoma de Canarias para el ejercicio
2019. </t>
  </si>
  <si>
    <t>Consejería de Derechos Sociales, Igualdad, Diversidad y Juventud Dirección General de Juventud</t>
  </si>
  <si>
    <t>Consejería de Derechos Sociales, Igualdad, Diversidad y Juventud Dirección General de Política Social e inmigración</t>
  </si>
  <si>
    <t xml:space="preserve"> convocatoria de la concesión de subvenciones para el
año 2019, destinadas a la ejecución de proyectos en las áreas de personas mayores,
inmigración, voluntariado e inclusión social.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</si>
</sst>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0.00\ &quot;€&quot;;[Red]\-#,##0.00\ &quot;€&quot;"/>
    <numFmt numFmtId="44" formatCode="_-* #,##0.00\ &quot;€&quot;_-;\-* #,##0.00\ &quot;€&quot;_-;_-* &quot;-&quot;??\ &quot;€&quot;_-;_-@_-"/>
    <numFmt numFmtId="164" formatCode="#,##0.00\ &quot;€&quot;"/>
  </numFmts>
  <fonts count="5"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sz val="1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medium">
        <color rgb="FF000001"/>
      </left>
      <right style="medium">
        <color rgb="FF000001"/>
      </right>
      <top style="medium">
        <color rgb="FF000001"/>
      </top>
      <bottom style="medium">
        <color rgb="FF000001"/>
      </bottom>
      <diagonal/>
    </border>
    <border>
      <left style="thin">
        <color indexed="64"/>
      </left>
      <right/>
      <top/>
      <bottom/>
      <diagonal/>
    </border>
  </borders>
  <cellStyleXfs count="2">
    <xf numFmtId="0" fontId="0" fillId="0" borderId="0"/>
    <xf numFmtId="44" fontId="1" fillId="0" borderId="0" applyFont="0" applyFill="0" applyBorder="0" applyAlignment="0" applyProtection="0"/>
  </cellStyleXfs>
  <cellXfs count="21">
    <xf numFmtId="0" fontId="0" fillId="0" borderId="0" xfId="0"/>
    <xf numFmtId="0" fontId="3" fillId="2" borderId="1" xfId="0" applyFont="1" applyFill="1" applyBorder="1" applyAlignment="1">
      <alignment horizontal="center" vertical="top" wrapText="1"/>
    </xf>
    <xf numFmtId="0" fontId="0" fillId="3" borderId="1" xfId="0" applyFill="1" applyBorder="1" applyAlignment="1">
      <alignment horizontal="center" wrapText="1"/>
    </xf>
    <xf numFmtId="0" fontId="0" fillId="3" borderId="1" xfId="0" applyFill="1" applyBorder="1" applyAlignment="1">
      <alignment horizontal="center" vertical="center" wrapText="1"/>
    </xf>
    <xf numFmtId="0" fontId="0" fillId="3" borderId="1" xfId="0" applyFill="1" applyBorder="1" applyAlignment="1">
      <alignment horizontal="center" vertical="center"/>
    </xf>
    <xf numFmtId="0" fontId="0" fillId="3" borderId="1" xfId="0" applyFill="1" applyBorder="1" applyAlignment="1">
      <alignment wrapText="1"/>
    </xf>
    <xf numFmtId="0" fontId="0" fillId="3" borderId="1" xfId="0" applyFill="1" applyBorder="1" applyAlignment="1">
      <alignment horizontal="center" vertical="top" wrapText="1"/>
    </xf>
    <xf numFmtId="164" fontId="0" fillId="3" borderId="1" xfId="0" applyNumberFormat="1" applyFill="1" applyBorder="1" applyAlignment="1">
      <alignment horizontal="right" vertical="center"/>
    </xf>
    <xf numFmtId="8" fontId="0" fillId="3" borderId="1" xfId="0" applyNumberFormat="1" applyFill="1" applyBorder="1" applyAlignment="1">
      <alignment horizontal="right" vertical="center"/>
    </xf>
    <xf numFmtId="8" fontId="4" fillId="3" borderId="2" xfId="0" applyNumberFormat="1" applyFont="1" applyFill="1" applyBorder="1" applyAlignment="1">
      <alignment horizontal="right" vertical="center" wrapText="1"/>
    </xf>
    <xf numFmtId="164" fontId="0" fillId="3" borderId="1" xfId="0" applyNumberFormat="1" applyFill="1" applyBorder="1" applyAlignment="1">
      <alignment horizontal="right"/>
    </xf>
    <xf numFmtId="164" fontId="0" fillId="3" borderId="1" xfId="0" applyNumberFormat="1" applyFill="1" applyBorder="1" applyAlignment="1">
      <alignment horizontal="right" vertical="top" wrapText="1"/>
    </xf>
    <xf numFmtId="164" fontId="0" fillId="3" borderId="1" xfId="0" applyNumberFormat="1" applyFill="1" applyBorder="1" applyAlignment="1">
      <alignment horizontal="right" wrapText="1"/>
    </xf>
    <xf numFmtId="164" fontId="0" fillId="3" borderId="1" xfId="0" applyNumberFormat="1" applyFill="1" applyBorder="1" applyAlignment="1">
      <alignment horizontal="right" vertical="center" wrapText="1"/>
    </xf>
    <xf numFmtId="164" fontId="0" fillId="3" borderId="1" xfId="1" applyNumberFormat="1" applyFont="1" applyFill="1" applyBorder="1" applyAlignment="1">
      <alignment horizontal="right" vertical="center" wrapText="1"/>
    </xf>
    <xf numFmtId="164" fontId="2" fillId="0" borderId="0" xfId="0" applyNumberFormat="1" applyFont="1" applyAlignment="1">
      <alignment horizontal="right"/>
    </xf>
    <xf numFmtId="164" fontId="0" fillId="0" borderId="0" xfId="0" applyNumberFormat="1" applyFont="1" applyAlignment="1">
      <alignment horizontal="right"/>
    </xf>
    <xf numFmtId="0" fontId="2" fillId="3" borderId="3" xfId="0" applyFont="1" applyFill="1" applyBorder="1" applyAlignment="1">
      <alignment horizontal="center" vertical="top" wrapText="1"/>
    </xf>
    <xf numFmtId="0" fontId="0" fillId="3" borderId="0" xfId="0" applyFill="1" applyBorder="1" applyAlignment="1">
      <alignment wrapText="1"/>
    </xf>
    <xf numFmtId="0" fontId="0" fillId="3" borderId="0" xfId="0" applyFill="1" applyBorder="1" applyAlignment="1">
      <alignment horizontal="center" vertical="top" wrapText="1"/>
    </xf>
    <xf numFmtId="0" fontId="2" fillId="3" borderId="0" xfId="0" applyFont="1" applyFill="1" applyBorder="1" applyAlignment="1">
      <alignment horizontal="center" vertical="top" wrapText="1"/>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2B0101-FCCD-4960-9443-0C67FE504296}">
  <dimension ref="A1:H23"/>
  <sheetViews>
    <sheetView tabSelected="1" topLeftCell="A19" workbookViewId="0">
      <selection activeCell="H25" sqref="H25"/>
    </sheetView>
  </sheetViews>
  <sheetFormatPr baseColWidth="10" defaultRowHeight="15" x14ac:dyDescent="0.25"/>
  <cols>
    <col min="1" max="3" width="24.28515625" customWidth="1"/>
    <col min="4" max="4" width="34.28515625" customWidth="1"/>
    <col min="5" max="6" width="47.140625" customWidth="1"/>
    <col min="7" max="7" width="26.7109375" customWidth="1"/>
    <col min="8" max="8" width="24.85546875" customWidth="1"/>
  </cols>
  <sheetData>
    <row r="1" spans="1:8" ht="15.75" x14ac:dyDescent="0.25">
      <c r="A1" s="1" t="s">
        <v>37</v>
      </c>
      <c r="B1" s="1"/>
      <c r="C1" s="1" t="s">
        <v>63</v>
      </c>
      <c r="D1" s="1" t="s">
        <v>9</v>
      </c>
      <c r="E1" s="1" t="s">
        <v>14</v>
      </c>
      <c r="F1" s="1" t="s">
        <v>40</v>
      </c>
      <c r="G1" s="1" t="s">
        <v>0</v>
      </c>
      <c r="H1" s="1" t="s">
        <v>35</v>
      </c>
    </row>
    <row r="2" spans="1:8" ht="120" x14ac:dyDescent="0.25">
      <c r="A2" s="3" t="s">
        <v>68</v>
      </c>
      <c r="B2" s="3" t="s">
        <v>69</v>
      </c>
      <c r="C2" s="3" t="s">
        <v>64</v>
      </c>
      <c r="D2" s="2" t="s">
        <v>10</v>
      </c>
      <c r="E2" s="2" t="s">
        <v>11</v>
      </c>
      <c r="F2" s="2" t="s">
        <v>46</v>
      </c>
      <c r="G2" s="7">
        <v>7074</v>
      </c>
      <c r="H2" s="7">
        <v>6952</v>
      </c>
    </row>
    <row r="3" spans="1:8" ht="90" x14ac:dyDescent="0.25">
      <c r="A3" s="3" t="s">
        <v>41</v>
      </c>
      <c r="B3" s="3" t="s">
        <v>69</v>
      </c>
      <c r="C3" s="3" t="s">
        <v>65</v>
      </c>
      <c r="D3" s="2" t="s">
        <v>12</v>
      </c>
      <c r="E3" s="2" t="s">
        <v>13</v>
      </c>
      <c r="F3" s="2" t="s">
        <v>44</v>
      </c>
      <c r="G3" s="7">
        <v>21670</v>
      </c>
      <c r="H3" s="7">
        <v>21670</v>
      </c>
    </row>
    <row r="4" spans="1:8" ht="105" x14ac:dyDescent="0.25">
      <c r="A4" s="3" t="s">
        <v>41</v>
      </c>
      <c r="B4" s="3" t="s">
        <v>69</v>
      </c>
      <c r="C4" s="3" t="s">
        <v>65</v>
      </c>
      <c r="D4" s="2" t="s">
        <v>36</v>
      </c>
      <c r="E4" s="2" t="s">
        <v>15</v>
      </c>
      <c r="F4" s="2" t="s">
        <v>42</v>
      </c>
      <c r="G4" s="7">
        <v>36296</v>
      </c>
      <c r="H4" s="7">
        <v>36296</v>
      </c>
    </row>
    <row r="5" spans="1:8" ht="90" x14ac:dyDescent="0.25">
      <c r="A5" s="3" t="s">
        <v>41</v>
      </c>
      <c r="B5" s="3" t="s">
        <v>69</v>
      </c>
      <c r="C5" s="3" t="s">
        <v>65</v>
      </c>
      <c r="D5" s="2" t="s">
        <v>16</v>
      </c>
      <c r="E5" s="2" t="s">
        <v>13</v>
      </c>
      <c r="F5" s="2" t="s">
        <v>43</v>
      </c>
      <c r="G5" s="7">
        <v>27077</v>
      </c>
      <c r="H5" s="7">
        <v>27077</v>
      </c>
    </row>
    <row r="6" spans="1:8" ht="90" x14ac:dyDescent="0.25">
      <c r="A6" s="3" t="s">
        <v>41</v>
      </c>
      <c r="B6" s="3" t="s">
        <v>69</v>
      </c>
      <c r="C6" s="3" t="s">
        <v>65</v>
      </c>
      <c r="D6" s="2" t="s">
        <v>17</v>
      </c>
      <c r="E6" s="2" t="s">
        <v>13</v>
      </c>
      <c r="F6" s="2" t="s">
        <v>45</v>
      </c>
      <c r="G6" s="7">
        <v>18318</v>
      </c>
      <c r="H6" s="7">
        <v>18318</v>
      </c>
    </row>
    <row r="7" spans="1:8" ht="120" x14ac:dyDescent="0.25">
      <c r="A7" s="3" t="s">
        <v>41</v>
      </c>
      <c r="B7" s="3" t="s">
        <v>69</v>
      </c>
      <c r="C7" s="3" t="s">
        <v>64</v>
      </c>
      <c r="D7" s="2" t="s">
        <v>18</v>
      </c>
      <c r="E7" s="2" t="s">
        <v>19</v>
      </c>
      <c r="F7" s="2" t="s">
        <v>50</v>
      </c>
      <c r="G7" s="7">
        <v>24964</v>
      </c>
      <c r="H7" s="7">
        <v>24964</v>
      </c>
    </row>
    <row r="8" spans="1:8" ht="120" x14ac:dyDescent="0.25">
      <c r="A8" s="3" t="s">
        <v>41</v>
      </c>
      <c r="B8" s="3" t="s">
        <v>69</v>
      </c>
      <c r="C8" s="3" t="s">
        <v>64</v>
      </c>
      <c r="D8" s="2" t="s">
        <v>20</v>
      </c>
      <c r="E8" s="2" t="s">
        <v>11</v>
      </c>
      <c r="F8" s="2" t="s">
        <v>47</v>
      </c>
      <c r="G8" s="7">
        <v>10725</v>
      </c>
      <c r="H8" s="7">
        <v>10725</v>
      </c>
    </row>
    <row r="9" spans="1:8" ht="120" x14ac:dyDescent="0.25">
      <c r="A9" s="3" t="s">
        <v>41</v>
      </c>
      <c r="B9" s="3" t="s">
        <v>69</v>
      </c>
      <c r="C9" s="3" t="s">
        <v>64</v>
      </c>
      <c r="D9" s="2" t="s">
        <v>21</v>
      </c>
      <c r="E9" s="2" t="s">
        <v>11</v>
      </c>
      <c r="F9" s="2" t="s">
        <v>48</v>
      </c>
      <c r="G9" s="7">
        <v>13496</v>
      </c>
      <c r="H9" s="8">
        <v>10796.8</v>
      </c>
    </row>
    <row r="10" spans="1:8" ht="120" x14ac:dyDescent="0.25">
      <c r="A10" s="3" t="s">
        <v>41</v>
      </c>
      <c r="B10" s="3" t="s">
        <v>69</v>
      </c>
      <c r="C10" s="3" t="s">
        <v>64</v>
      </c>
      <c r="D10" s="2" t="s">
        <v>22</v>
      </c>
      <c r="E10" s="2" t="s">
        <v>19</v>
      </c>
      <c r="F10" s="2" t="s">
        <v>49</v>
      </c>
      <c r="G10" s="7">
        <v>13222</v>
      </c>
      <c r="H10" s="8">
        <v>13222</v>
      </c>
    </row>
    <row r="11" spans="1:8" ht="105" x14ac:dyDescent="0.25">
      <c r="A11" s="4" t="s">
        <v>38</v>
      </c>
      <c r="B11" s="3" t="s">
        <v>67</v>
      </c>
      <c r="C11" s="3" t="s">
        <v>66</v>
      </c>
      <c r="D11" s="3" t="s">
        <v>1</v>
      </c>
      <c r="E11" s="3" t="s">
        <v>23</v>
      </c>
      <c r="F11" s="3" t="s">
        <v>51</v>
      </c>
      <c r="G11" s="7">
        <v>107736.85</v>
      </c>
      <c r="H11" s="7">
        <v>57125.72</v>
      </c>
    </row>
    <row r="12" spans="1:8" ht="240" x14ac:dyDescent="0.25">
      <c r="A12" s="4" t="s">
        <v>38</v>
      </c>
      <c r="B12" s="3" t="s">
        <v>72</v>
      </c>
      <c r="C12" s="3" t="s">
        <v>74</v>
      </c>
      <c r="D12" s="3" t="s">
        <v>73</v>
      </c>
      <c r="E12" s="3" t="s">
        <v>24</v>
      </c>
      <c r="F12" s="3" t="s">
        <v>75</v>
      </c>
      <c r="G12" s="7">
        <v>13126.11</v>
      </c>
      <c r="H12" s="7">
        <v>11965.17</v>
      </c>
    </row>
    <row r="13" spans="1:8" ht="240" x14ac:dyDescent="0.25">
      <c r="A13" s="4" t="s">
        <v>38</v>
      </c>
      <c r="B13" s="3" t="s">
        <v>72</v>
      </c>
      <c r="C13" s="3" t="s">
        <v>70</v>
      </c>
      <c r="D13" s="5" t="s">
        <v>71</v>
      </c>
      <c r="E13" s="5" t="s">
        <v>25</v>
      </c>
      <c r="F13" s="5" t="s">
        <v>52</v>
      </c>
      <c r="G13" s="7">
        <v>3429</v>
      </c>
      <c r="H13" s="7">
        <v>2500</v>
      </c>
    </row>
    <row r="14" spans="1:8" ht="180" x14ac:dyDescent="0.25">
      <c r="A14" s="4" t="s">
        <v>38</v>
      </c>
      <c r="B14" s="3" t="s">
        <v>77</v>
      </c>
      <c r="C14" s="3" t="s">
        <v>76</v>
      </c>
      <c r="D14" s="5" t="s">
        <v>26</v>
      </c>
      <c r="E14" s="5" t="s">
        <v>2</v>
      </c>
      <c r="F14" s="5" t="s">
        <v>53</v>
      </c>
      <c r="G14" s="7">
        <v>6300</v>
      </c>
      <c r="H14" s="7">
        <v>5100</v>
      </c>
    </row>
    <row r="15" spans="1:8" ht="165.75" thickBot="1" x14ac:dyDescent="0.3">
      <c r="A15" s="4" t="s">
        <v>38</v>
      </c>
      <c r="B15" s="3" t="s">
        <v>79</v>
      </c>
      <c r="C15" s="3" t="s">
        <v>78</v>
      </c>
      <c r="D15" s="5" t="s">
        <v>27</v>
      </c>
      <c r="E15" s="5" t="s">
        <v>28</v>
      </c>
      <c r="F15" s="5" t="s">
        <v>54</v>
      </c>
      <c r="G15" s="7">
        <v>3000</v>
      </c>
      <c r="H15" s="7">
        <v>3000</v>
      </c>
    </row>
    <row r="16" spans="1:8" ht="210.75" thickBot="1" x14ac:dyDescent="0.3">
      <c r="A16" s="2" t="s">
        <v>39</v>
      </c>
      <c r="B16" s="2" t="s">
        <v>80</v>
      </c>
      <c r="C16" s="2" t="s">
        <v>81</v>
      </c>
      <c r="D16" s="5" t="s">
        <v>3</v>
      </c>
      <c r="E16" s="5" t="s">
        <v>29</v>
      </c>
      <c r="F16" s="18" t="s">
        <v>55</v>
      </c>
      <c r="G16" s="9">
        <v>107736.85</v>
      </c>
      <c r="H16" s="10">
        <v>67403.240000000005</v>
      </c>
    </row>
    <row r="17" spans="1:8" ht="135" x14ac:dyDescent="0.25">
      <c r="A17" s="6" t="s">
        <v>4</v>
      </c>
      <c r="B17" s="6" t="s">
        <v>84</v>
      </c>
      <c r="C17" s="6" t="s">
        <v>83</v>
      </c>
      <c r="D17" s="6" t="s">
        <v>85</v>
      </c>
      <c r="E17" s="6" t="s">
        <v>56</v>
      </c>
      <c r="F17" s="6" t="s">
        <v>57</v>
      </c>
      <c r="G17" s="11">
        <v>2260</v>
      </c>
      <c r="H17" s="11">
        <v>2010</v>
      </c>
    </row>
    <row r="18" spans="1:8" ht="165.75" thickBot="1" x14ac:dyDescent="0.3">
      <c r="A18" s="6" t="s">
        <v>4</v>
      </c>
      <c r="B18" s="6" t="s">
        <v>84</v>
      </c>
      <c r="C18" s="6" t="s">
        <v>82</v>
      </c>
      <c r="D18" s="6" t="s">
        <v>86</v>
      </c>
      <c r="E18" s="6" t="s">
        <v>30</v>
      </c>
      <c r="F18" s="6" t="s">
        <v>58</v>
      </c>
      <c r="G18" s="11">
        <v>14679.18</v>
      </c>
      <c r="H18" s="11">
        <v>14679.18</v>
      </c>
    </row>
    <row r="19" spans="1:8" ht="135.75" thickBot="1" x14ac:dyDescent="0.3">
      <c r="A19" s="6" t="s">
        <v>87</v>
      </c>
      <c r="B19" s="6" t="s">
        <v>90</v>
      </c>
      <c r="C19" s="6" t="s">
        <v>91</v>
      </c>
      <c r="D19" s="6" t="s">
        <v>5</v>
      </c>
      <c r="E19" s="6" t="s">
        <v>23</v>
      </c>
      <c r="F19" s="19" t="s">
        <v>59</v>
      </c>
      <c r="G19" s="9">
        <v>107736.85</v>
      </c>
      <c r="H19" s="12">
        <v>52000</v>
      </c>
    </row>
    <row r="20" spans="1:8" ht="135" x14ac:dyDescent="0.25">
      <c r="A20" s="6" t="s">
        <v>87</v>
      </c>
      <c r="B20" s="6" t="s">
        <v>90</v>
      </c>
      <c r="C20" s="6" t="s">
        <v>91</v>
      </c>
      <c r="D20" s="6" t="s">
        <v>6</v>
      </c>
      <c r="E20" s="6" t="s">
        <v>31</v>
      </c>
      <c r="F20" s="6" t="s">
        <v>60</v>
      </c>
      <c r="G20" s="13">
        <v>15942.15</v>
      </c>
      <c r="H20" s="10">
        <v>12000</v>
      </c>
    </row>
    <row r="21" spans="1:8" ht="135" x14ac:dyDescent="0.25">
      <c r="A21" s="6" t="s">
        <v>87</v>
      </c>
      <c r="B21" s="6" t="s">
        <v>90</v>
      </c>
      <c r="C21" s="6" t="s">
        <v>91</v>
      </c>
      <c r="D21" s="6" t="s">
        <v>7</v>
      </c>
      <c r="E21" s="6" t="s">
        <v>32</v>
      </c>
      <c r="F21" s="6" t="s">
        <v>61</v>
      </c>
      <c r="G21" s="14">
        <v>15000</v>
      </c>
      <c r="H21" s="12">
        <v>15000</v>
      </c>
    </row>
    <row r="22" spans="1:8" ht="210" x14ac:dyDescent="0.25">
      <c r="A22" s="6" t="s">
        <v>87</v>
      </c>
      <c r="B22" s="6" t="s">
        <v>89</v>
      </c>
      <c r="C22" s="6" t="s">
        <v>88</v>
      </c>
      <c r="D22" s="6" t="s">
        <v>8</v>
      </c>
      <c r="E22" s="6" t="s">
        <v>33</v>
      </c>
      <c r="F22" s="6" t="s">
        <v>62</v>
      </c>
      <c r="G22" s="14">
        <v>3000</v>
      </c>
      <c r="H22" s="12">
        <v>3000</v>
      </c>
    </row>
    <row r="23" spans="1:8" x14ac:dyDescent="0.25">
      <c r="A23" s="17" t="s">
        <v>34</v>
      </c>
      <c r="B23" s="20"/>
      <c r="C23" s="20"/>
      <c r="G23" s="16">
        <f>SUM(G2:G22)</f>
        <v>572788.99</v>
      </c>
      <c r="H23" s="15">
        <f>SUM(H2:H22)</f>
        <v>415804.11</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34653</dc:creator>
  <cp:lastModifiedBy>34653</cp:lastModifiedBy>
  <dcterms:created xsi:type="dcterms:W3CDTF">2020-07-14T13:04:41Z</dcterms:created>
  <dcterms:modified xsi:type="dcterms:W3CDTF">2020-10-12T12:37:59Z</dcterms:modified>
</cp:coreProperties>
</file>