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fileSharing readOnlyRecommended="1"/>
  <workbookPr defaultThemeVersion="166925"/>
  <mc:AlternateContent xmlns:mc="http://schemas.openxmlformats.org/markup-compatibility/2006">
    <mc:Choice Requires="x15">
      <x15ac:absPath xmlns:x15ac="http://schemas.microsoft.com/office/spreadsheetml/2010/11/ac" url="C:\Users\34653\Desktop\Tcanaria\2020\"/>
    </mc:Choice>
  </mc:AlternateContent>
  <xr:revisionPtr revIDLastSave="0" documentId="8_{B617AA05-8464-4D03-B1F2-A8DE38FD2FB7}" xr6:coauthVersionLast="47" xr6:coauthVersionMax="47" xr10:uidLastSave="{00000000-0000-0000-0000-000000000000}"/>
  <bookViews>
    <workbookView xWindow="-120" yWindow="-120" windowWidth="20730" windowHeight="11160" xr2:uid="{82A2FDA0-744C-404D-9FCE-2CD6F808860E}"/>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5" i="1" l="1"/>
  <c r="G25" i="1"/>
</calcChain>
</file>

<file path=xl/sharedStrings.xml><?xml version="1.0" encoding="utf-8"?>
<sst xmlns="http://schemas.openxmlformats.org/spreadsheetml/2006/main" count="146" uniqueCount="98">
  <si>
    <t>Coste total del proyecto</t>
  </si>
  <si>
    <t>EMBÁRRIATE CABILDO POLÍTICA SOCIAL</t>
  </si>
  <si>
    <t>Fomento a la Igualdad y buen trato</t>
  </si>
  <si>
    <t>Embárriate LPGC</t>
  </si>
  <si>
    <t>Cabildo de La Palma</t>
  </si>
  <si>
    <t>Embárriate Canarias</t>
  </si>
  <si>
    <t>Proyecto</t>
  </si>
  <si>
    <t>Formación de trabajadores europeos de juventud</t>
  </si>
  <si>
    <t>Voluntariado europeo</t>
  </si>
  <si>
    <t>Finalidad</t>
  </si>
  <si>
    <t>Voluntariado  europeo</t>
  </si>
  <si>
    <t>intercambio juvenil europeo</t>
  </si>
  <si>
    <t>inclusion social infancia y juventud</t>
  </si>
  <si>
    <t>Fomento de la participación ciudadana</t>
  </si>
  <si>
    <t>Gastos de mantenimiento de la entidad</t>
  </si>
  <si>
    <t xml:space="preserve">"ArmonYc 2.0 ARMONIZANDO LA CONVIVENCIA" </t>
  </si>
  <si>
    <t>Inclusión social de jovenes y participación.</t>
  </si>
  <si>
    <t>Inclusión social jóvenes</t>
  </si>
  <si>
    <t>Envejecimiento activo</t>
  </si>
  <si>
    <t>Total</t>
  </si>
  <si>
    <t>Concedido</t>
  </si>
  <si>
    <t>Organismo Concedente</t>
  </si>
  <si>
    <t xml:space="preserve">Cabildo de Gran Canaria </t>
  </si>
  <si>
    <t>Ayuntamiento Las Palmas de Gran Canaria</t>
  </si>
  <si>
    <t>Descripción de actividades</t>
  </si>
  <si>
    <t>MINISTERIO
DE SANIDAD, CONSUMO
Y BIENESTAR SOCIAL - INSTITUTO DE LA JUVENTUD</t>
  </si>
  <si>
    <t>Acogida de dos jóvenes voluntarios europeos en el municipio de Villa de Moya durante 11 meses para la realización de actividades juveniles en colaboración con Ayuntamiento de Villa de Moya; actividad perteneciente al Cuerpo Europeo de Solidaridad</t>
  </si>
  <si>
    <t>Acogida de dos jóvenes voluntarios europeos en el municipio de Santa Brígida durante 11 meses para la realización de actividades juveniles en Asociación Mojo de Caña; actividad perteneciente al Cuerpo Europeo de Solidaridad</t>
  </si>
  <si>
    <t>Seminario de formación de trabajadores del ámbito de la juventud de España, Serbia, Portugal,Grecia,Italia y Rumanía; perteneciente al Programa Erasmus+ de la Comisión Europea.</t>
  </si>
  <si>
    <t>Intercambio juvenil con participantes de España, Bégica e Italia;  perteneciente al Programa Erasmus+ de la Comisión Europea.</t>
  </si>
  <si>
    <t>Intercambio juvenil con participantes de España,Finlandia, Hugría, Grecia e Italia;  perteneciente al Programa Erasmus+ de la Comisión Europea.</t>
  </si>
  <si>
    <t>Actividades socioeducativas y de ocio y tiempo libre con infancia y juventud  en distintos barrios de Gran Canaria de realización varios días a la semana durante todo el año.</t>
  </si>
  <si>
    <t>Ayuda para el mantenimiento de la sede de la entidad</t>
  </si>
  <si>
    <t>Actividades socioeducativas a tra´ves de espectáculo de clown con jóvenes de distintos centros educativos</t>
  </si>
  <si>
    <t>Actividades socioculturales y socioeducativas con infancia, juventud y tercera edad de diversos municipios de Gran Canaria.</t>
  </si>
  <si>
    <t>Actividades socioeducativas y de ocio y tiempo libre con infancia y juventud  en barrios del municipio de realización varios días a la semana durante todo el año.</t>
  </si>
  <si>
    <t>Inclusión social de jóvenes</t>
  </si>
  <si>
    <t>Actividades socioeducativas y de ocio y tiempo libre con infancia y juventud  en distintos municipios de La Palma de realización varios días a la semana durante todo el año.</t>
  </si>
  <si>
    <t>Actividades de información y prevención de drogodependencias con jóvenes en cinco municipios de La Palma, de realización semanal.</t>
  </si>
  <si>
    <t>Actividades socioeducativas y de ocio y tiempo libre con infancia y juventud  en distintos municipios de La Palma, Tenerife y Gran Canaria de realización varios días a la semana durante todo el año.</t>
  </si>
  <si>
    <t>Convocatoria</t>
  </si>
  <si>
    <t>Concesión de ayudas para la realización de actividades financiadas por la Comisión Europea en el capítulo juventud del Programa de acción comunitario "Erasmus+" (Orden SSI/242/2014)</t>
  </si>
  <si>
    <t>Concesión de subvenciones en el marco del Programa europeo "Cuerpo Europeo de Solidaridad" (Orden SCB/1047/2018)</t>
  </si>
  <si>
    <t xml:space="preserve">CONSEJERÍA DE GOBIERNO DE POLÍTICA SOCIAL Y
ACCESIBILIDAD
SERVICIO DE POLÍTICA SOCIAL </t>
  </si>
  <si>
    <t xml:space="preserve">MINISTERIO
DE SANIDAD, CONSUMO
Y BIENESTAR SOCIAL - </t>
  </si>
  <si>
    <t>INSTITUTO DE LA JUVENTUD</t>
  </si>
  <si>
    <t>CONSEJERÍA DE GOBIERNO PRESIDENCIA
Unidad de Participación Ciudadana</t>
  </si>
  <si>
    <t xml:space="preserve">Promociónr espacios/foros abiertos al debate, al
intercambio de ideas y a la elaboraciµn de propuestas, que puedan contribuir a la
construcciµn de manera cr¯tica de pol¯ticas y toma de decisiones p¼blicas aportando
conocimientos sobre habilidades y t«cnicas de participaciµn y de acciµn social
“ TeatroForo” </t>
  </si>
  <si>
    <t xml:space="preserve">CONSEJERÍA DE GOBIERNO DE IGUALDAD Y PARTICIPACIÓN
CIUDADANA
SERVICIO DE IGUALDAD Y VIOLENCIA DE GÉNERO </t>
  </si>
  <si>
    <t>CONVOCATORIA DE SUBVENCIONES PARA EL APOYO Y FOMENTO DE
LA PARTICIPACIÓN JUVENIL Y PARA LA REALIZACIÓN DE PROYECTOS,
ACCIONES Y ACTIVIDADES DIRIGIDAS A LA POBLACIÓN JOVEN DE
GRAN CANARIA -2019-</t>
  </si>
  <si>
    <t xml:space="preserve">CONSEJERIA DE RECURSOS HUMANOS,
ORGANIZACIÓN, EDUCACIÓN Y JUVENTUD
SERVICIO DE EDUCACIÓN Y JUVENTUD </t>
  </si>
  <si>
    <t>Área de Gobierno de Educación, Seguridad y Emergencia, Servicios Sociales, Participación ciudadana y Juventud
Concejalía Delegada de Área de Servicios Sociales
Servicio Bienestar Social
Sección de Servicios Sociales</t>
  </si>
  <si>
    <t>concesión de subvenciones destinadas a la cofinanciación de proyectos sociales que se complementen
con las competencias de los servicios sociales promovidos por Entidades Privadas de
Iniciativa Social sin ánimo de lucro, que se desarrollen en el municipio de Las Palmas
de Gran Canaria</t>
  </si>
  <si>
    <t>Convocatoria pública para la ordenación del procedimiento de concesión, justificación y cobro de las ayudas económicas para la realización de proyectos de sensibilización de carácter social</t>
  </si>
  <si>
    <t>Consejería de Servicios Sociales,
 Educación, Sanidad y Artesanía.	
Servicio de Acción Social</t>
  </si>
  <si>
    <t>Gobierno de Canarias</t>
  </si>
  <si>
    <t>Consejería de Derechos Sociales, Igualdad, Diversidad y Juventud Dirección General de Política Social e inmigración</t>
  </si>
  <si>
    <t>2020-1-ES02-ESC11-014832 CES Solidaridad Rural</t>
  </si>
  <si>
    <t>R1 2020 CES Mojo Solidarity island 2020-1-ES02-ESC11-014942</t>
  </si>
  <si>
    <t>2020-1-ES02-KA105-015017. Be and Let Them Be</t>
  </si>
  <si>
    <t>2020-1-ES02-KA105-014934. Ecoyouth</t>
  </si>
  <si>
    <t>2020-2-ES02-ESC11-015693 breñALMAte</t>
  </si>
  <si>
    <t>Acogida de cuatro jóvenes voluntarios europeos en el municipio de Breña Alta durante 11 meses para la realización de actividades juveniles en colaboración con Ayuntamiento de Breña Alta ; actividad perteneciente al Cuerpo Europeo de Solidaridad</t>
  </si>
  <si>
    <t>2020-2-ES02-ESC11-015677 PANGEA</t>
  </si>
  <si>
    <t>MINISTERIO
DE SANIDAD, CONSUMO
Y BIENESTAR SOCIAL - INSTITUTO DE LA JUVENTU</t>
  </si>
  <si>
    <t>Acogida de tres voluntarios europeos en La Palma durante 59 dias, actividad perteneciente al Curepo Europeo de Solidaridad</t>
  </si>
  <si>
    <t>2020-2-ES02-KA105-015579 YE. "Circus for Inclusion: CIRCUS TO THE RESCUE"</t>
  </si>
  <si>
    <t>2020-2-ES02-ESC31-015692. “Reserva Solidaria“</t>
  </si>
  <si>
    <t>Proyecto solidario</t>
  </si>
  <si>
    <t>Concesión de subvenciones en el marco del Programa europeo "Cuerpo Europeo de Solidaridad" (Orden SCB/1047/2018</t>
  </si>
  <si>
    <t>Proyecto local solidario de temática ambiental llevado por jóvenes de La Palma 9 meses</t>
  </si>
  <si>
    <t>2020-3-ES02-ESC11-016348 “La Palma is calling“</t>
  </si>
  <si>
    <t>Acogida de dos jóvenes voluntarios europeos en el municipio de S.C. de La Palma durante 11 meses para la realización de actividades juveniles en colaboración con  Área de Juventud del Cabildo de La Palma; actividad perteneciente al Cuerpo Europeo de Solidaridad</t>
  </si>
  <si>
    <t>2020-3-ES02-ESC31-016363.  “Tertulia Vecinal - Intercambio y dialogo intergeneracional</t>
  </si>
  <si>
    <t>Proyecto local solidario de temática inclusion social ambiental llevado por jóvenes de Gran Canaria 9 meses</t>
  </si>
  <si>
    <t>Voluntariado en equipo</t>
  </si>
  <si>
    <t>Comisión Europea</t>
  </si>
  <si>
    <t>EACEA</t>
  </si>
  <si>
    <t>Concesión de ayudas a la realización de actividades financiadas por la Comisión Europea en el capítulo de Voluntariado en Equipo en Zonas de Alta Incidencia. Programa Cuerpo Europeo de Solidaridad</t>
  </si>
  <si>
    <t>2084019555626117-ESC1-2020-1-ES-KAA-VOL-HPAR Circus for Inclusion</t>
  </si>
  <si>
    <t>Voluntariado en equipo. 46 jóvenes de España, Grecia, Alemania y Serbia en Novi Sad. Serbia. 15 dias</t>
  </si>
  <si>
    <t>2019-3-ES02-KA105-014150. RDA YE. Value of Youth 2.0</t>
  </si>
  <si>
    <t xml:space="preserve"> Green State of Mind 2020-2-ES02-KA105-015700</t>
  </si>
  <si>
    <t>Seminario de formación de trabajadores del ámbito de la juventud de España, Finlandia, Portugal, Hungría, Bégica y Grecia, " perteneciente al Programa Erasmus+ de la Comisión Europea.</t>
  </si>
  <si>
    <t>Movilidad de aprendizaje trabajadores perteneciente al Programa Erasmus+ de la Comisión Europea.</t>
  </si>
  <si>
    <t>CONVOCATORIA DE SUBVENCIONES PARA LA PROMOCIÓN DE LA
INCLUSIÓN SOCIAL A ENTIDADES SIN ÁNIMO DE LUCRO PARA EL EJERCICIO 2020</t>
  </si>
  <si>
    <t>CONVOCATORIA DE SUBVENCIONES “PARA EL
FOMENTO DE LA PARTICIPACIÓN CIUDADANA Y EL FORTALECIMIENTO ASOCIATIVO
DESTINADA A FUNDACIONES, ASOCIACIONES, FEDERACIONES, CONFEDERACIONES Y
ENTIDADES SIN ÁNIMO DE LUCRO DE LA ISLA DE GRAN CANARIA”, ANUALIDAD 2020</t>
  </si>
  <si>
    <t>ComunLAb2.0</t>
  </si>
  <si>
    <t>Sede 2020</t>
  </si>
  <si>
    <t>Frágil 2020</t>
  </si>
  <si>
    <t xml:space="preserve">CONVOCATORIA DE SUBVENCIONES PARA EL FOMENTO DE LA IGUALDAD POR RAZON DE SEXO, ORIENTACION
SEXUAL O IDENTIDAD DE GENERO DIRIGIDA A ENTIDADES SIN ANIMO DE LUCRO Y A ENTIDADES LOCALES DE
GRAN CANARIA PARA EL EJERCICIO 2020 </t>
  </si>
  <si>
    <t>EMBÁRRIATE LA PALMA 2020</t>
  </si>
  <si>
    <t>#JuventudSostenible</t>
  </si>
  <si>
    <t xml:space="preserve"> concesión de subvenciones a organizaciones, asociaciones o entidades sin ánimo de lucro
que realicen para la juventud</t>
  </si>
  <si>
    <t>jovenes</t>
  </si>
  <si>
    <t xml:space="preserve"> convocatoria de la concesión de subvenciones para el
año 2020, destinadas a la ejecución de proyectos en las áreas de personas mayores,
inmigración, voluntariado e inclusión social. </t>
  </si>
  <si>
    <t>ROMPIENDO BARRERA</t>
  </si>
  <si>
    <t>Actividades de ocio saludable y envejecimiento activo con personas mayores den S.C. de Tenerife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</si>
</sst>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quot;;[Red]\-#,##0.00\ &quot;€&quot;"/>
    <numFmt numFmtId="164" formatCode="#,##0.00\ &quot;€&quot;"/>
  </numFmts>
  <fonts count="4" x14ac:knownFonts="1">
    <font>
      <sz val="11"/>
      <color theme="1"/>
      <name val="Calibri"/>
      <family val="2"/>
      <scheme val="minor"/>
    </font>
    <font>
      <b/>
      <sz val="11"/>
      <color theme="1"/>
      <name val="Calibri"/>
      <family val="2"/>
      <scheme val="minor"/>
    </font>
    <font>
      <sz val="12"/>
      <color theme="1"/>
      <name val="Calibri"/>
      <family val="2"/>
      <scheme val="minor"/>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rgb="FF000001"/>
      </left>
      <right style="medium">
        <color rgb="FF000001"/>
      </right>
      <top style="medium">
        <color rgb="FF000001"/>
      </top>
      <bottom style="medium">
        <color rgb="FF000001"/>
      </bottom>
      <diagonal/>
    </border>
    <border>
      <left style="thin">
        <color indexed="64"/>
      </left>
      <right/>
      <top/>
      <bottom/>
      <diagonal/>
    </border>
  </borders>
  <cellStyleXfs count="1">
    <xf numFmtId="0" fontId="0" fillId="0" borderId="0"/>
  </cellStyleXfs>
  <cellXfs count="21">
    <xf numFmtId="0" fontId="0" fillId="0" borderId="0" xfId="0"/>
    <xf numFmtId="0" fontId="0" fillId="2" borderId="0" xfId="0" applyFill="1"/>
    <xf numFmtId="0" fontId="0" fillId="2" borderId="1" xfId="0" applyFill="1" applyBorder="1" applyAlignment="1">
      <alignment horizontal="center" vertical="center" wrapText="1"/>
    </xf>
    <xf numFmtId="0" fontId="0" fillId="2" borderId="1" xfId="0" applyFill="1" applyBorder="1" applyAlignment="1">
      <alignment horizontal="center" wrapText="1"/>
    </xf>
    <xf numFmtId="164" fontId="0" fillId="2" borderId="1" xfId="0" applyNumberFormat="1" applyFill="1" applyBorder="1" applyAlignment="1">
      <alignment horizontal="right" vertical="center"/>
    </xf>
    <xf numFmtId="8" fontId="0" fillId="2" borderId="1" xfId="0" applyNumberFormat="1" applyFill="1" applyBorder="1" applyAlignment="1">
      <alignment horizontal="right" vertical="center"/>
    </xf>
    <xf numFmtId="0" fontId="0" fillId="2" borderId="1" xfId="0" applyFill="1" applyBorder="1" applyAlignment="1">
      <alignment horizontal="center" vertical="center"/>
    </xf>
    <xf numFmtId="0" fontId="0" fillId="2" borderId="1" xfId="0" applyFill="1" applyBorder="1" applyAlignment="1">
      <alignment wrapText="1"/>
    </xf>
    <xf numFmtId="0" fontId="0" fillId="2" borderId="0" xfId="0" applyFill="1" applyBorder="1" applyAlignment="1">
      <alignment wrapText="1"/>
    </xf>
    <xf numFmtId="8" fontId="3" fillId="2" borderId="2" xfId="0" applyNumberFormat="1" applyFont="1" applyFill="1" applyBorder="1" applyAlignment="1">
      <alignment horizontal="right" vertical="center" wrapText="1"/>
    </xf>
    <xf numFmtId="164" fontId="0" fillId="2" borderId="1" xfId="0" applyNumberFormat="1" applyFill="1" applyBorder="1" applyAlignment="1">
      <alignment horizontal="right"/>
    </xf>
    <xf numFmtId="0" fontId="0" fillId="2" borderId="1" xfId="0" applyFill="1" applyBorder="1" applyAlignment="1">
      <alignment horizontal="center" vertical="top" wrapText="1"/>
    </xf>
    <xf numFmtId="164" fontId="0" fillId="2" borderId="1" xfId="0" applyNumberFormat="1" applyFill="1" applyBorder="1" applyAlignment="1">
      <alignment horizontal="right" vertical="top" wrapText="1"/>
    </xf>
    <xf numFmtId="0" fontId="0" fillId="2" borderId="0" xfId="0" applyFill="1" applyBorder="1" applyAlignment="1">
      <alignment horizontal="center" vertical="top" wrapText="1"/>
    </xf>
    <xf numFmtId="164" fontId="0" fillId="2" borderId="1" xfId="0" applyNumberFormat="1" applyFill="1" applyBorder="1" applyAlignment="1">
      <alignment horizontal="right" wrapText="1"/>
    </xf>
    <xf numFmtId="164" fontId="0" fillId="2" borderId="1" xfId="0" applyNumberFormat="1" applyFill="1" applyBorder="1" applyAlignment="1">
      <alignment horizontal="right" vertical="center" wrapText="1"/>
    </xf>
    <xf numFmtId="0" fontId="1" fillId="2" borderId="3" xfId="0" applyFont="1" applyFill="1" applyBorder="1" applyAlignment="1">
      <alignment horizontal="center" vertical="top" wrapText="1"/>
    </xf>
    <xf numFmtId="0" fontId="1" fillId="2" borderId="0" xfId="0" applyFont="1" applyFill="1" applyBorder="1" applyAlignment="1">
      <alignment horizontal="center" vertical="top" wrapText="1"/>
    </xf>
    <xf numFmtId="164" fontId="0" fillId="2" borderId="0" xfId="0" applyNumberFormat="1" applyFont="1" applyFill="1" applyAlignment="1">
      <alignment horizontal="right"/>
    </xf>
    <xf numFmtId="164" fontId="1" fillId="2" borderId="0" xfId="0" applyNumberFormat="1" applyFont="1" applyFill="1" applyAlignment="1">
      <alignment horizontal="right"/>
    </xf>
    <xf numFmtId="0" fontId="2" fillId="3" borderId="1"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B0101-FCCD-4960-9443-0C67FE504296}">
  <dimension ref="A1:H25"/>
  <sheetViews>
    <sheetView tabSelected="1" topLeftCell="A13" zoomScale="70" zoomScaleNormal="70" workbookViewId="0">
      <selection activeCell="E2" sqref="E2"/>
    </sheetView>
  </sheetViews>
  <sheetFormatPr baseColWidth="10" defaultRowHeight="15" x14ac:dyDescent="0.25"/>
  <cols>
    <col min="1" max="3" width="24.28515625" style="1" customWidth="1"/>
    <col min="4" max="4" width="34.28515625" style="1" customWidth="1"/>
    <col min="5" max="6" width="47.140625" style="1" customWidth="1"/>
    <col min="7" max="7" width="26.7109375" style="1" customWidth="1"/>
    <col min="8" max="8" width="24.85546875" style="1" customWidth="1"/>
    <col min="9" max="16384" width="11.42578125" style="1"/>
  </cols>
  <sheetData>
    <row r="1" spans="1:8" ht="15.75" x14ac:dyDescent="0.25">
      <c r="A1" s="20" t="s">
        <v>21</v>
      </c>
      <c r="B1" s="20"/>
      <c r="C1" s="20" t="s">
        <v>40</v>
      </c>
      <c r="D1" s="20" t="s">
        <v>6</v>
      </c>
      <c r="E1" s="20" t="s">
        <v>9</v>
      </c>
      <c r="F1" s="20" t="s">
        <v>24</v>
      </c>
      <c r="G1" s="20" t="s">
        <v>0</v>
      </c>
      <c r="H1" s="20" t="s">
        <v>20</v>
      </c>
    </row>
    <row r="2" spans="1:8" ht="120" x14ac:dyDescent="0.25">
      <c r="A2" s="2" t="s">
        <v>44</v>
      </c>
      <c r="B2" s="2" t="s">
        <v>45</v>
      </c>
      <c r="C2" s="2" t="s">
        <v>41</v>
      </c>
      <c r="D2" s="3" t="s">
        <v>81</v>
      </c>
      <c r="E2" s="3" t="s">
        <v>7</v>
      </c>
      <c r="F2" s="3" t="s">
        <v>84</v>
      </c>
      <c r="G2" s="4">
        <v>11460</v>
      </c>
      <c r="H2" s="4">
        <v>11460</v>
      </c>
    </row>
    <row r="3" spans="1:8" ht="90" x14ac:dyDescent="0.25">
      <c r="A3" s="2" t="s">
        <v>25</v>
      </c>
      <c r="B3" s="2" t="s">
        <v>45</v>
      </c>
      <c r="C3" s="2" t="s">
        <v>42</v>
      </c>
      <c r="D3" s="3" t="s">
        <v>57</v>
      </c>
      <c r="E3" s="3" t="s">
        <v>8</v>
      </c>
      <c r="F3" s="3" t="s">
        <v>26</v>
      </c>
      <c r="G3" s="4">
        <v>15680</v>
      </c>
      <c r="H3" s="4">
        <v>15680</v>
      </c>
    </row>
    <row r="4" spans="1:8" ht="90" x14ac:dyDescent="0.25">
      <c r="A4" s="2" t="s">
        <v>25</v>
      </c>
      <c r="B4" s="2" t="s">
        <v>45</v>
      </c>
      <c r="C4" s="2" t="s">
        <v>42</v>
      </c>
      <c r="D4" s="3" t="s">
        <v>71</v>
      </c>
      <c r="E4" s="3" t="s">
        <v>10</v>
      </c>
      <c r="F4" s="3" t="s">
        <v>72</v>
      </c>
      <c r="G4" s="4">
        <v>17658</v>
      </c>
      <c r="H4" s="4">
        <v>17658</v>
      </c>
    </row>
    <row r="5" spans="1:8" ht="90" x14ac:dyDescent="0.25">
      <c r="A5" s="2" t="s">
        <v>25</v>
      </c>
      <c r="B5" s="2" t="s">
        <v>45</v>
      </c>
      <c r="C5" s="2" t="s">
        <v>42</v>
      </c>
      <c r="D5" s="3" t="s">
        <v>61</v>
      </c>
      <c r="E5" s="3" t="s">
        <v>8</v>
      </c>
      <c r="F5" s="3" t="s">
        <v>62</v>
      </c>
      <c r="G5" s="4">
        <v>30643.200000000001</v>
      </c>
      <c r="H5" s="4">
        <v>30643.3</v>
      </c>
    </row>
    <row r="6" spans="1:8" ht="90" x14ac:dyDescent="0.25">
      <c r="A6" s="2" t="s">
        <v>64</v>
      </c>
      <c r="B6" s="2" t="s">
        <v>45</v>
      </c>
      <c r="C6" s="2" t="s">
        <v>42</v>
      </c>
      <c r="D6" s="3" t="s">
        <v>63</v>
      </c>
      <c r="E6" s="3" t="s">
        <v>8</v>
      </c>
      <c r="F6" s="3" t="s">
        <v>65</v>
      </c>
      <c r="G6" s="4">
        <v>4917.6000000000004</v>
      </c>
      <c r="H6" s="4">
        <v>4917.6000000000004</v>
      </c>
    </row>
    <row r="7" spans="1:8" ht="90" x14ac:dyDescent="0.25">
      <c r="A7" s="2" t="s">
        <v>25</v>
      </c>
      <c r="B7" s="2" t="s">
        <v>45</v>
      </c>
      <c r="C7" s="2" t="s">
        <v>42</v>
      </c>
      <c r="D7" s="3" t="s">
        <v>58</v>
      </c>
      <c r="E7" s="3" t="s">
        <v>8</v>
      </c>
      <c r="F7" s="3" t="s">
        <v>27</v>
      </c>
      <c r="G7" s="4">
        <v>13684</v>
      </c>
      <c r="H7" s="4">
        <v>13684</v>
      </c>
    </row>
    <row r="8" spans="1:8" ht="90" x14ac:dyDescent="0.25">
      <c r="A8" s="2" t="s">
        <v>25</v>
      </c>
      <c r="B8" s="2" t="s">
        <v>45</v>
      </c>
      <c r="C8" s="2" t="s">
        <v>69</v>
      </c>
      <c r="D8" s="3" t="s">
        <v>67</v>
      </c>
      <c r="E8" s="3" t="s">
        <v>68</v>
      </c>
      <c r="F8" s="3" t="s">
        <v>70</v>
      </c>
      <c r="G8" s="4">
        <v>4400</v>
      </c>
      <c r="H8" s="4">
        <v>4400</v>
      </c>
    </row>
    <row r="9" spans="1:8" ht="90" x14ac:dyDescent="0.25">
      <c r="A9" s="2" t="s">
        <v>25</v>
      </c>
      <c r="B9" s="2" t="s">
        <v>45</v>
      </c>
      <c r="C9" s="2" t="s">
        <v>69</v>
      </c>
      <c r="D9" s="3" t="s">
        <v>73</v>
      </c>
      <c r="E9" s="3" t="s">
        <v>68</v>
      </c>
      <c r="F9" s="3" t="s">
        <v>74</v>
      </c>
      <c r="G9" s="4">
        <v>4500</v>
      </c>
      <c r="H9" s="4">
        <v>4500</v>
      </c>
    </row>
    <row r="10" spans="1:8" ht="120" x14ac:dyDescent="0.25">
      <c r="A10" s="2" t="s">
        <v>25</v>
      </c>
      <c r="B10" s="2" t="s">
        <v>45</v>
      </c>
      <c r="C10" s="2" t="s">
        <v>41</v>
      </c>
      <c r="D10" s="3" t="s">
        <v>66</v>
      </c>
      <c r="E10" s="3" t="s">
        <v>11</v>
      </c>
      <c r="F10" s="3" t="s">
        <v>30</v>
      </c>
      <c r="G10" s="4">
        <v>21884</v>
      </c>
      <c r="H10" s="4">
        <v>21884</v>
      </c>
    </row>
    <row r="11" spans="1:8" ht="120" x14ac:dyDescent="0.25">
      <c r="A11" s="2" t="s">
        <v>25</v>
      </c>
      <c r="B11" s="2" t="s">
        <v>45</v>
      </c>
      <c r="C11" s="2" t="s">
        <v>41</v>
      </c>
      <c r="D11" s="3" t="s">
        <v>59</v>
      </c>
      <c r="E11" s="3" t="s">
        <v>7</v>
      </c>
      <c r="F11" s="3" t="s">
        <v>28</v>
      </c>
      <c r="G11" s="4">
        <v>12969</v>
      </c>
      <c r="H11" s="4">
        <v>12969</v>
      </c>
    </row>
    <row r="12" spans="1:8" ht="120" x14ac:dyDescent="0.25">
      <c r="A12" s="2" t="s">
        <v>25</v>
      </c>
      <c r="B12" s="2" t="s">
        <v>45</v>
      </c>
      <c r="C12" s="2" t="s">
        <v>41</v>
      </c>
      <c r="D12" s="3" t="s">
        <v>82</v>
      </c>
      <c r="E12" s="3" t="s">
        <v>7</v>
      </c>
      <c r="F12" s="3" t="s">
        <v>83</v>
      </c>
      <c r="G12" s="4">
        <v>12385</v>
      </c>
      <c r="H12" s="5">
        <v>12385</v>
      </c>
    </row>
    <row r="13" spans="1:8" ht="120" x14ac:dyDescent="0.25">
      <c r="A13" s="2" t="s">
        <v>25</v>
      </c>
      <c r="B13" s="2" t="s">
        <v>45</v>
      </c>
      <c r="C13" s="2" t="s">
        <v>41</v>
      </c>
      <c r="D13" s="3" t="s">
        <v>60</v>
      </c>
      <c r="E13" s="3" t="s">
        <v>11</v>
      </c>
      <c r="F13" s="3" t="s">
        <v>29</v>
      </c>
      <c r="G13" s="4">
        <v>7788</v>
      </c>
      <c r="H13" s="5">
        <v>7788</v>
      </c>
    </row>
    <row r="14" spans="1:8" ht="135" x14ac:dyDescent="0.25">
      <c r="A14" s="2" t="s">
        <v>76</v>
      </c>
      <c r="B14" s="2" t="s">
        <v>77</v>
      </c>
      <c r="C14" s="2" t="s">
        <v>78</v>
      </c>
      <c r="D14" s="3" t="s">
        <v>79</v>
      </c>
      <c r="E14" s="3" t="s">
        <v>75</v>
      </c>
      <c r="F14" s="3" t="s">
        <v>80</v>
      </c>
      <c r="G14" s="4">
        <v>30139.88</v>
      </c>
      <c r="H14" s="5">
        <v>30139.88</v>
      </c>
    </row>
    <row r="15" spans="1:8" ht="105" x14ac:dyDescent="0.25">
      <c r="A15" s="6" t="s">
        <v>22</v>
      </c>
      <c r="B15" s="2" t="s">
        <v>43</v>
      </c>
      <c r="C15" s="2" t="s">
        <v>85</v>
      </c>
      <c r="D15" s="2" t="s">
        <v>1</v>
      </c>
      <c r="E15" s="2" t="s">
        <v>12</v>
      </c>
      <c r="F15" s="2" t="s">
        <v>31</v>
      </c>
      <c r="G15" s="4">
        <v>37421.03</v>
      </c>
      <c r="H15" s="4">
        <v>37421.03</v>
      </c>
    </row>
    <row r="16" spans="1:8" ht="240" x14ac:dyDescent="0.25">
      <c r="A16" s="6" t="s">
        <v>22</v>
      </c>
      <c r="B16" s="2" t="s">
        <v>46</v>
      </c>
      <c r="C16" s="2" t="s">
        <v>86</v>
      </c>
      <c r="D16" s="2" t="s">
        <v>87</v>
      </c>
      <c r="E16" s="2" t="s">
        <v>13</v>
      </c>
      <c r="F16" s="2" t="s">
        <v>47</v>
      </c>
      <c r="G16" s="4">
        <v>12000</v>
      </c>
      <c r="H16" s="4">
        <v>12000</v>
      </c>
    </row>
    <row r="17" spans="1:8" ht="240" x14ac:dyDescent="0.25">
      <c r="A17" s="6" t="s">
        <v>22</v>
      </c>
      <c r="B17" s="2" t="s">
        <v>46</v>
      </c>
      <c r="C17" s="2" t="s">
        <v>86</v>
      </c>
      <c r="D17" s="7" t="s">
        <v>88</v>
      </c>
      <c r="E17" s="7" t="s">
        <v>14</v>
      </c>
      <c r="F17" s="7" t="s">
        <v>32</v>
      </c>
      <c r="G17" s="4">
        <v>2820</v>
      </c>
      <c r="H17" s="4">
        <v>2500</v>
      </c>
    </row>
    <row r="18" spans="1:8" ht="180" x14ac:dyDescent="0.25">
      <c r="A18" s="6" t="s">
        <v>22</v>
      </c>
      <c r="B18" s="2" t="s">
        <v>48</v>
      </c>
      <c r="C18" s="2" t="s">
        <v>90</v>
      </c>
      <c r="D18" s="7" t="s">
        <v>89</v>
      </c>
      <c r="E18" s="7" t="s">
        <v>2</v>
      </c>
      <c r="F18" s="7" t="s">
        <v>33</v>
      </c>
      <c r="G18" s="4">
        <v>10237.34</v>
      </c>
      <c r="H18" s="4">
        <v>10237.34</v>
      </c>
    </row>
    <row r="19" spans="1:8" ht="165.75" thickBot="1" x14ac:dyDescent="0.3">
      <c r="A19" s="6" t="s">
        <v>22</v>
      </c>
      <c r="B19" s="2" t="s">
        <v>50</v>
      </c>
      <c r="C19" s="2" t="s">
        <v>49</v>
      </c>
      <c r="D19" s="7" t="s">
        <v>15</v>
      </c>
      <c r="E19" s="7" t="s">
        <v>16</v>
      </c>
      <c r="F19" s="7" t="s">
        <v>34</v>
      </c>
      <c r="G19" s="4">
        <v>2637.4</v>
      </c>
      <c r="H19" s="4">
        <v>2637.4</v>
      </c>
    </row>
    <row r="20" spans="1:8" ht="210.75" thickBot="1" x14ac:dyDescent="0.3">
      <c r="A20" s="3" t="s">
        <v>23</v>
      </c>
      <c r="B20" s="3" t="s">
        <v>51</v>
      </c>
      <c r="C20" s="3" t="s">
        <v>52</v>
      </c>
      <c r="D20" s="7" t="s">
        <v>3</v>
      </c>
      <c r="E20" s="7" t="s">
        <v>17</v>
      </c>
      <c r="F20" s="8" t="s">
        <v>35</v>
      </c>
      <c r="G20" s="9">
        <v>76479.520000000004</v>
      </c>
      <c r="H20" s="10">
        <v>76479.520000000004</v>
      </c>
    </row>
    <row r="21" spans="1:8" ht="135" x14ac:dyDescent="0.25">
      <c r="A21" s="11" t="s">
        <v>4</v>
      </c>
      <c r="B21" s="11" t="s">
        <v>54</v>
      </c>
      <c r="C21" s="11" t="s">
        <v>53</v>
      </c>
      <c r="D21" s="11" t="s">
        <v>91</v>
      </c>
      <c r="E21" s="11" t="s">
        <v>36</v>
      </c>
      <c r="F21" s="11" t="s">
        <v>37</v>
      </c>
      <c r="G21" s="12">
        <v>5000</v>
      </c>
      <c r="H21" s="12">
        <v>5000</v>
      </c>
    </row>
    <row r="22" spans="1:8" ht="105.75" thickBot="1" x14ac:dyDescent="0.3">
      <c r="A22" s="11" t="s">
        <v>4</v>
      </c>
      <c r="B22" s="11" t="s">
        <v>54</v>
      </c>
      <c r="C22" s="11" t="s">
        <v>93</v>
      </c>
      <c r="D22" s="11" t="s">
        <v>92</v>
      </c>
      <c r="E22" s="11" t="s">
        <v>94</v>
      </c>
      <c r="F22" s="11" t="s">
        <v>38</v>
      </c>
      <c r="G22" s="12">
        <v>2000</v>
      </c>
      <c r="H22" s="12">
        <v>2000</v>
      </c>
    </row>
    <row r="23" spans="1:8" ht="135.75" thickBot="1" x14ac:dyDescent="0.3">
      <c r="A23" s="11" t="s">
        <v>55</v>
      </c>
      <c r="B23" s="11" t="s">
        <v>56</v>
      </c>
      <c r="C23" s="11" t="s">
        <v>95</v>
      </c>
      <c r="D23" s="11" t="s">
        <v>5</v>
      </c>
      <c r="E23" s="11" t="s">
        <v>12</v>
      </c>
      <c r="F23" s="13" t="s">
        <v>39</v>
      </c>
      <c r="G23" s="9">
        <v>107736.85</v>
      </c>
      <c r="H23" s="14">
        <v>66300</v>
      </c>
    </row>
    <row r="24" spans="1:8" ht="135" x14ac:dyDescent="0.25">
      <c r="A24" s="11" t="s">
        <v>55</v>
      </c>
      <c r="B24" s="11" t="s">
        <v>56</v>
      </c>
      <c r="C24" s="11" t="s">
        <v>95</v>
      </c>
      <c r="D24" s="11" t="s">
        <v>96</v>
      </c>
      <c r="E24" s="11" t="s">
        <v>18</v>
      </c>
      <c r="F24" s="11" t="s">
        <v>97</v>
      </c>
      <c r="G24" s="15">
        <v>15942.15</v>
      </c>
      <c r="H24" s="10">
        <v>15363.04</v>
      </c>
    </row>
    <row r="25" spans="1:8" x14ac:dyDescent="0.25">
      <c r="A25" s="16" t="s">
        <v>19</v>
      </c>
      <c r="B25" s="17"/>
      <c r="C25" s="17"/>
      <c r="G25" s="18">
        <f>SUM(G2:G24)</f>
        <v>460382.97</v>
      </c>
      <c r="H25" s="19">
        <f>SUM(H2:H24)</f>
        <v>418047.11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34653</dc:creator>
  <cp:lastModifiedBy>34653</cp:lastModifiedBy>
  <dcterms:created xsi:type="dcterms:W3CDTF">2020-07-14T13:04:41Z</dcterms:created>
  <dcterms:modified xsi:type="dcterms:W3CDTF">2021-07-08T18:32:46Z</dcterms:modified>
</cp:coreProperties>
</file>